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SCR" sheetId="1" r:id="rId1"/>
  </sheets>
  <definedNames>
    <definedName name="_xlnm.Print_Area" localSheetId="0">'DSCR'!$A$1:$F$49</definedName>
  </definedNames>
  <calcPr fullCalcOnLoad="1"/>
</workbook>
</file>

<file path=xl/sharedStrings.xml><?xml version="1.0" encoding="utf-8"?>
<sst xmlns="http://schemas.openxmlformats.org/spreadsheetml/2006/main" count="45" uniqueCount="45">
  <si>
    <t>PROPERTY ADDRESS:</t>
  </si>
  <si>
    <t>ANNUAL</t>
  </si>
  <si>
    <t>MONTHLY</t>
  </si>
  <si>
    <t>EXPENSES</t>
  </si>
  <si>
    <t>DEBT SERVICE RATIO</t>
  </si>
  <si>
    <t>P&amp;I:</t>
  </si>
  <si>
    <t>Unit #1</t>
  </si>
  <si>
    <t>Unit #2</t>
  </si>
  <si>
    <t xml:space="preserve">Gross Monthly Rental Income = </t>
  </si>
  <si>
    <t>Unit #3</t>
  </si>
  <si>
    <t>Unit #4</t>
  </si>
  <si>
    <t>Borrower 1</t>
  </si>
  <si>
    <t>Borrower 2</t>
  </si>
  <si>
    <t>Subject Property</t>
  </si>
  <si>
    <t>Market</t>
  </si>
  <si>
    <t>Actual</t>
  </si>
  <si>
    <t>lease terms</t>
  </si>
  <si>
    <t>PROGRAM:</t>
  </si>
  <si>
    <t>GUARANTORS / BORROWERS:</t>
  </si>
  <si>
    <t>PRINCIPAL &amp; INTEREST</t>
  </si>
  <si>
    <t>Input Figures in Yellow Cells ONLY</t>
  </si>
  <si>
    <t>BORROWER:</t>
  </si>
  <si>
    <t>PROPERTY &amp; TRANSACTION DESCRIPTION:</t>
  </si>
  <si>
    <t>(P/R) of Investment (Property Type)</t>
  </si>
  <si>
    <t>Purchase Price / Appraised Value:</t>
  </si>
  <si>
    <t>Loan Amount:</t>
  </si>
  <si>
    <t>LTV:</t>
  </si>
  <si>
    <t xml:space="preserve">  Rate:</t>
  </si>
  <si>
    <t>PITI(A):</t>
  </si>
  <si>
    <t>REAL ESTATE TAXES</t>
  </si>
  <si>
    <t>TOTAL EXPENSES</t>
  </si>
  <si>
    <t>NET OPERATING INCOME</t>
  </si>
  <si>
    <t>CASH FLOW</t>
  </si>
  <si>
    <t>Entity Name, if applicable</t>
  </si>
  <si>
    <t>GROSS RENTAL INCOME</t>
  </si>
  <si>
    <t>Qualifying Gross Rental Income:</t>
  </si>
  <si>
    <r>
      <t xml:space="preserve">Gross Rental Income based on </t>
    </r>
    <r>
      <rPr>
        <i/>
        <u val="single"/>
        <sz val="10"/>
        <color indexed="10"/>
        <rFont val="Arial"/>
        <family val="2"/>
      </rPr>
      <t>Lesser</t>
    </r>
    <r>
      <rPr>
        <sz val="10"/>
        <rFont val="Arial"/>
        <family val="2"/>
      </rPr>
      <t xml:space="preserve"> of Actual Rents and Market Rents per Appraisal </t>
    </r>
    <r>
      <rPr>
        <i/>
        <u val="single"/>
        <sz val="10"/>
        <color indexed="10"/>
        <rFont val="Arial"/>
        <family val="2"/>
      </rPr>
      <t>PER UNIT</t>
    </r>
    <r>
      <rPr>
        <sz val="10"/>
        <rFont val="Arial"/>
        <family val="2"/>
      </rPr>
      <t>:</t>
    </r>
  </si>
  <si>
    <t>Amortization (Months):</t>
  </si>
  <si>
    <t xml:space="preserve"> (Min 1.00x)</t>
  </si>
  <si>
    <t>DSCR Worksheet</t>
  </si>
  <si>
    <t xml:space="preserve">LOAN #: </t>
  </si>
  <si>
    <t>HAZARD INSURANCE</t>
  </si>
  <si>
    <t>FLOOD INSURANCE (if applicable)</t>
  </si>
  <si>
    <t>HOA FEES (for condos/coops/PUDs)</t>
  </si>
  <si>
    <t>ASSESSMENT FEES (for condos/coops/PUDs)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</si>
</sst>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[$-409]dddd\,\ mmmm\ dd\,\ yyyy"/>
    <numFmt numFmtId="167" formatCode="[$-409]h:mm:ss\ AM/PM"/>
    <numFmt numFmtId="168" formatCode="[$-409]mmmm\ d\,\ yyyy;@"/>
    <numFmt numFmtId="169" formatCode="_(* #,##0_);_(* \(#,##0\);_(* &quot;-&quot;??_);_(@_)"/>
    <numFmt numFmtId="170" formatCode="0.0%"/>
    <numFmt numFmtId="171" formatCode="0.00\x"/>
    <numFmt numFmtId="172" formatCode="&quot;$&quot;#,##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_(* #,##0.0000000000_);_(* \(#,##0.0000000000\);_(* &quot;-&quot;??_);_(@_)"/>
    <numFmt numFmtId="181" formatCode="_(* #,##0.00000000000_);_(* \(#,##0.00000000000\);_(* &quot;-&quot;??_);_(@_)"/>
    <numFmt numFmtId="182" formatCode="_(* #,##0.000000000000_);_(* \(#,##0.000000000000\);_(* &quot;-&quot;??_);_(@_)"/>
    <numFmt numFmtId="183" formatCode="_(* #,##0.0000000000000_);_(* \(#,##0.0000000000000\);_(* &quot;-&quot;??_);_(@_)"/>
    <numFmt numFmtId="184" formatCode="_(* #,##0.00000000000000_);_(* \(#,##0.00000000000000\);_(* &quot;-&quot;??_);_(@_)"/>
    <numFmt numFmtId="185" formatCode="_(* #,##0.000000000000000_);_(* \(#,##0.000000000000000\);_(* &quot;-&quot;??_);_(@_)"/>
    <numFmt numFmtId="186" formatCode="_(* #,##0.0000000000000000_);_(* \(#,##0.0000000000000000\);_(* &quot;-&quot;??_);_(@_)"/>
    <numFmt numFmtId="187" formatCode="_(* #,##0.00000000000000000_);_(* \(#,##0.00000000000000000\);_(* &quot;-&quot;??_);_(@_)"/>
    <numFmt numFmtId="188" formatCode="_(* #,##0.000000000000000000_);_(* \(#,##0.000000000000000000\);_(* &quot;-&quot;??_);_(@_)"/>
    <numFmt numFmtId="189" formatCode="_(* #,##0.0_);_(* \(#,##0.0\);_(* &quot;-&quot;??_);_(@_)"/>
    <numFmt numFmtId="190" formatCode="0.0"/>
    <numFmt numFmtId="191" formatCode="&quot;$&quot;#,##0.0"/>
    <numFmt numFmtId="192" formatCode="mmm\-yyyy"/>
    <numFmt numFmtId="193" formatCode="0.00_);[Red]\(0.00\)"/>
    <numFmt numFmtId="194" formatCode="0_);[Red]\(0\)"/>
    <numFmt numFmtId="195" formatCode="m/d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22"/>
      <name val="Arial"/>
      <family val="2"/>
    </font>
    <font>
      <b/>
      <i/>
      <sz val="12"/>
      <name val="Georgia"/>
      <family val="1"/>
    </font>
    <font>
      <sz val="10"/>
      <name val="MS Sans Serif"/>
      <family val="2"/>
    </font>
    <font>
      <b/>
      <sz val="11"/>
      <name val="Arial"/>
      <family val="2"/>
    </font>
    <font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4" fontId="2" fillId="0" borderId="0" xfId="59" applyFont="1" applyBorder="1" applyAlignment="1">
      <alignment/>
    </xf>
    <xf numFmtId="44" fontId="2" fillId="0" borderId="10" xfId="59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44" fontId="0" fillId="0" borderId="0" xfId="59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3" fontId="0" fillId="0" borderId="10" xfId="53" applyFont="1" applyBorder="1" applyAlignment="1">
      <alignment/>
    </xf>
    <xf numFmtId="43" fontId="2" fillId="0" borderId="10" xfId="53" applyFont="1" applyBorder="1" applyAlignment="1">
      <alignment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3" fontId="0" fillId="0" borderId="0" xfId="53" applyFont="1" applyBorder="1" applyAlignment="1">
      <alignment/>
    </xf>
    <xf numFmtId="43" fontId="2" fillId="0" borderId="0" xfId="53" applyFont="1" applyBorder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78" applyFont="1" applyFill="1" applyAlignment="1">
      <alignment horizontal="left"/>
      <protection/>
    </xf>
    <xf numFmtId="0" fontId="0" fillId="0" borderId="0" xfId="0" applyFont="1" applyBorder="1" applyAlignment="1">
      <alignment/>
    </xf>
    <xf numFmtId="0" fontId="51" fillId="0" borderId="0" xfId="78" applyFont="1">
      <alignment/>
      <protection/>
    </xf>
    <xf numFmtId="10" fontId="0" fillId="0" borderId="0" xfId="86" applyNumberFormat="1" applyFont="1" applyBorder="1" applyAlignment="1">
      <alignment horizontal="right"/>
    </xf>
    <xf numFmtId="8" fontId="52" fillId="0" borderId="14" xfId="0" applyNumberFormat="1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2" fontId="9" fillId="34" borderId="15" xfId="0" applyNumberFormat="1" applyFont="1" applyFill="1" applyBorder="1" applyAlignment="1">
      <alignment horizontal="right"/>
    </xf>
    <xf numFmtId="43" fontId="0" fillId="2" borderId="0" xfId="53" applyFont="1" applyFill="1" applyAlignment="1">
      <alignment/>
    </xf>
    <xf numFmtId="43" fontId="2" fillId="2" borderId="11" xfId="53" applyFont="1" applyFill="1" applyBorder="1" applyAlignment="1">
      <alignment/>
    </xf>
    <xf numFmtId="43" fontId="0" fillId="2" borderId="0" xfId="53" applyFont="1" applyFill="1" applyBorder="1" applyAlignment="1">
      <alignment/>
    </xf>
    <xf numFmtId="43" fontId="0" fillId="2" borderId="10" xfId="53" applyFont="1" applyFill="1" applyBorder="1" applyAlignment="1">
      <alignment/>
    </xf>
    <xf numFmtId="43" fontId="0" fillId="2" borderId="11" xfId="53" applyFont="1" applyFill="1" applyBorder="1" applyAlignment="1">
      <alignment/>
    </xf>
    <xf numFmtId="43" fontId="0" fillId="2" borderId="16" xfId="53" applyFont="1" applyFill="1" applyBorder="1" applyAlignment="1">
      <alignment/>
    </xf>
    <xf numFmtId="43" fontId="0" fillId="2" borderId="0" xfId="53" applyFont="1" applyFill="1" applyBorder="1" applyAlignment="1">
      <alignment/>
    </xf>
    <xf numFmtId="43" fontId="2" fillId="2" borderId="0" xfId="53" applyFont="1" applyFill="1" applyBorder="1" applyAlignment="1">
      <alignment/>
    </xf>
    <xf numFmtId="43" fontId="2" fillId="2" borderId="10" xfId="53" applyFont="1" applyFill="1" applyBorder="1" applyAlignment="1">
      <alignment/>
    </xf>
    <xf numFmtId="0" fontId="0" fillId="35" borderId="11" xfId="0" applyFont="1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5" borderId="11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69" fontId="0" fillId="35" borderId="0" xfId="56" applyNumberFormat="1" applyFont="1" applyFill="1" applyBorder="1" applyAlignment="1" applyProtection="1">
      <alignment/>
      <protection locked="0"/>
    </xf>
    <xf numFmtId="0" fontId="0" fillId="0" borderId="0" xfId="78" applyBorder="1" applyProtection="1">
      <alignment/>
      <protection locked="0"/>
    </xf>
    <xf numFmtId="169" fontId="0" fillId="35" borderId="11" xfId="56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4" fontId="0" fillId="35" borderId="0" xfId="78" applyNumberFormat="1" applyFont="1" applyFill="1" applyBorder="1" applyAlignment="1" applyProtection="1">
      <alignment horizontal="right"/>
      <protection locked="0"/>
    </xf>
    <xf numFmtId="0" fontId="0" fillId="0" borderId="0" xfId="77" applyBorder="1" applyAlignment="1" applyProtection="1">
      <alignment horizontal="right"/>
      <protection locked="0"/>
    </xf>
    <xf numFmtId="0" fontId="0" fillId="35" borderId="11" xfId="78" applyFont="1" applyFill="1" applyBorder="1" applyAlignment="1" applyProtection="1">
      <alignment horizontal="right"/>
      <protection locked="0"/>
    </xf>
    <xf numFmtId="8" fontId="7" fillId="0" borderId="0" xfId="78" applyNumberFormat="1" applyFont="1" applyFill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43" fontId="0" fillId="2" borderId="0" xfId="56" applyFont="1" applyFill="1" applyBorder="1" applyAlignment="1">
      <alignment horizontal="right"/>
    </xf>
    <xf numFmtId="43" fontId="0" fillId="35" borderId="0" xfId="53" applyFont="1" applyFill="1" applyAlignment="1" applyProtection="1">
      <alignment/>
      <protection locked="0"/>
    </xf>
    <xf numFmtId="43" fontId="0" fillId="35" borderId="0" xfId="53" applyFont="1" applyFill="1" applyAlignment="1" applyProtection="1">
      <alignment/>
      <protection locked="0"/>
    </xf>
    <xf numFmtId="43" fontId="0" fillId="35" borderId="0" xfId="53" applyFont="1" applyFill="1" applyBorder="1" applyAlignment="1" applyProtection="1">
      <alignment/>
      <protection locked="0"/>
    </xf>
    <xf numFmtId="43" fontId="0" fillId="35" borderId="0" xfId="53" applyFont="1" applyFill="1" applyBorder="1" applyAlignment="1" applyProtection="1">
      <alignment/>
      <protection locked="0"/>
    </xf>
    <xf numFmtId="43" fontId="0" fillId="35" borderId="11" xfId="53" applyFont="1" applyFill="1" applyBorder="1" applyAlignment="1" applyProtection="1">
      <alignment/>
      <protection locked="0"/>
    </xf>
    <xf numFmtId="43" fontId="0" fillId="35" borderId="11" xfId="53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3" fontId="0" fillId="35" borderId="0" xfId="53" applyFont="1" applyFill="1" applyBorder="1" applyAlignment="1" applyProtection="1">
      <alignment/>
      <protection locked="0"/>
    </xf>
    <xf numFmtId="43" fontId="0" fillId="35" borderId="10" xfId="53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78" applyFont="1" applyBorder="1" applyAlignment="1" applyProtection="1">
      <alignment horizontal="right"/>
      <protection locked="0"/>
    </xf>
    <xf numFmtId="0" fontId="2" fillId="0" borderId="11" xfId="78" applyFont="1" applyBorder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0" fontId="0" fillId="2" borderId="0" xfId="84" applyNumberFormat="1" applyFont="1" applyFill="1" applyBorder="1" applyAlignment="1">
      <alignment horizontal="right"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43" fontId="0" fillId="35" borderId="16" xfId="53" applyFont="1" applyFill="1" applyBorder="1" applyAlignment="1" applyProtection="1">
      <alignment/>
      <protection locked="0"/>
    </xf>
    <xf numFmtId="43" fontId="2" fillId="2" borderId="21" xfId="53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35" borderId="11" xfId="77" applyFont="1" applyFill="1" applyBorder="1" applyAlignment="1" applyProtection="1">
      <alignment horizontal="center"/>
      <protection locked="0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Accent6 2" xfId="27"/>
    <cellStyle name="40% - Accent6 2 2" xfId="28"/>
    <cellStyle name="40% - Accent6 2 2 2" xfId="29"/>
    <cellStyle name="40% - Accent6 2 3" xfId="30"/>
    <cellStyle name="40% - Accent6 3" xfId="31"/>
    <cellStyle name="40% - Accent6 3 2" xfId="32"/>
    <cellStyle name="40% - Accent6 3 2 2" xfId="33"/>
    <cellStyle name="40% - Accent6 3 3" xfId="34"/>
    <cellStyle name="40% - Accent6 4" xfId="35"/>
    <cellStyle name="40% - Accent6 4 2" xfId="36"/>
    <cellStyle name="40% - Accent6 5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omma 2" xfId="55"/>
    <cellStyle name="Comma 2 2" xfId="56"/>
    <cellStyle name="Comma 3" xfId="57"/>
    <cellStyle name="Comma 3 2" xfId="58"/>
    <cellStyle name="Currency" xfId="59"/>
    <cellStyle name="Currency [0]" xfId="60"/>
    <cellStyle name="Currency 2" xfId="61"/>
    <cellStyle name="Currency 2 2" xfId="62"/>
    <cellStyle name="Currency 3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3" xfId="78"/>
    <cellStyle name="Normal 4" xfId="79"/>
    <cellStyle name="Normal 5" xfId="80"/>
    <cellStyle name="Normal 5 2" xfId="81"/>
    <cellStyle name="Note" xfId="82"/>
    <cellStyle name="Output" xfId="83"/>
    <cellStyle name="Percent" xfId="84"/>
    <cellStyle name="Percent 2" xfId="85"/>
    <cellStyle name="Percent 2 2" xfId="86"/>
    <cellStyle name="Percent 3" xfId="87"/>
    <cellStyle name="Percent 3 2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46.00390625" style="0" customWidth="1"/>
    <col min="2" max="2" width="15.7109375" style="0" customWidth="1"/>
    <col min="3" max="3" width="18.57421875" style="0" customWidth="1"/>
    <col min="4" max="4" width="19.00390625" style="0" customWidth="1"/>
    <col min="5" max="5" width="18.00390625" style="0" customWidth="1"/>
    <col min="6" max="6" width="18.57421875" style="1" customWidth="1"/>
  </cols>
  <sheetData>
    <row r="1" spans="1:6" ht="27.75">
      <c r="A1" s="91" t="s">
        <v>39</v>
      </c>
      <c r="B1" s="91"/>
      <c r="C1" s="91"/>
      <c r="D1" s="91"/>
      <c r="E1" s="91"/>
      <c r="F1" s="91"/>
    </row>
    <row r="2" spans="4:6" ht="13.5" thickBot="1">
      <c r="D2" s="25"/>
      <c r="F2"/>
    </row>
    <row r="3" spans="1:6" ht="18" customHeight="1" thickBot="1">
      <c r="A3" s="46"/>
      <c r="B3" s="93" t="s">
        <v>20</v>
      </c>
      <c r="C3" s="94"/>
      <c r="D3" s="95"/>
      <c r="E3" s="33"/>
      <c r="F3" s="33"/>
    </row>
    <row r="4" ht="12.75">
      <c r="A4" s="46"/>
    </row>
    <row r="5" spans="1:6" ht="12.75">
      <c r="A5" s="72" t="s">
        <v>21</v>
      </c>
      <c r="B5" s="44" t="s">
        <v>33</v>
      </c>
      <c r="C5" s="45"/>
      <c r="D5" s="46"/>
      <c r="E5" s="46" t="s">
        <v>40</v>
      </c>
      <c r="F5" s="47">
        <v>0</v>
      </c>
    </row>
    <row r="6" spans="1:6" ht="12.75">
      <c r="A6" s="46"/>
      <c r="B6" s="46"/>
      <c r="C6" s="46"/>
      <c r="D6" s="46"/>
      <c r="E6" s="46"/>
      <c r="F6" s="48"/>
    </row>
    <row r="7" spans="1:6" ht="12.75">
      <c r="A7" s="72" t="s">
        <v>18</v>
      </c>
      <c r="B7" s="49" t="s">
        <v>11</v>
      </c>
      <c r="C7" s="49" t="s">
        <v>12</v>
      </c>
      <c r="D7" s="46"/>
      <c r="E7" s="46"/>
      <c r="F7" s="48"/>
    </row>
    <row r="8" spans="1:6" ht="12.75">
      <c r="A8" s="46"/>
      <c r="B8" s="46"/>
      <c r="C8" s="46"/>
      <c r="D8" s="46"/>
      <c r="E8" s="46"/>
      <c r="F8" s="48"/>
    </row>
    <row r="9" spans="1:6" ht="12.75">
      <c r="A9" s="46" t="s">
        <v>0</v>
      </c>
      <c r="B9" s="49" t="s">
        <v>13</v>
      </c>
      <c r="C9" s="45"/>
      <c r="D9" s="45"/>
      <c r="E9" s="46"/>
      <c r="F9" s="48"/>
    </row>
    <row r="10" spans="1:6" ht="12.75">
      <c r="A10" s="46"/>
      <c r="B10" s="46"/>
      <c r="C10" s="46"/>
      <c r="D10" s="46"/>
      <c r="E10" s="46"/>
      <c r="F10" s="48"/>
    </row>
    <row r="11" spans="1:6" ht="12.75">
      <c r="A11" s="72" t="s">
        <v>22</v>
      </c>
      <c r="B11" s="44" t="s">
        <v>23</v>
      </c>
      <c r="C11" s="45"/>
      <c r="D11" s="45"/>
      <c r="E11" s="46"/>
      <c r="F11" s="48"/>
    </row>
    <row r="12" spans="1:6" s="3" customFormat="1" ht="12.75">
      <c r="A12" s="50"/>
      <c r="B12" s="50"/>
      <c r="C12" s="50"/>
      <c r="D12" s="50"/>
      <c r="E12" s="50"/>
      <c r="F12" s="51"/>
    </row>
    <row r="13" spans="1:6" ht="12.75">
      <c r="A13" s="73" t="s">
        <v>24</v>
      </c>
      <c r="B13" s="52">
        <v>0</v>
      </c>
      <c r="C13" s="53"/>
      <c r="D13" s="46"/>
      <c r="E13" s="46"/>
      <c r="F13" s="48"/>
    </row>
    <row r="14" spans="1:6" ht="12.75">
      <c r="A14" s="74" t="s">
        <v>25</v>
      </c>
      <c r="B14" s="54">
        <v>0</v>
      </c>
      <c r="C14" s="46"/>
      <c r="D14" s="46"/>
      <c r="E14" s="46"/>
      <c r="F14" s="55"/>
    </row>
    <row r="15" spans="1:6" ht="12.75">
      <c r="A15" s="73" t="s">
        <v>26</v>
      </c>
      <c r="B15" s="86" t="e">
        <f>B14/B13</f>
        <v>#DIV/0!</v>
      </c>
      <c r="F15" s="27"/>
    </row>
    <row r="16" spans="1:6" ht="12.75">
      <c r="A16" s="73"/>
      <c r="B16" s="31"/>
      <c r="C16" s="28"/>
      <c r="D16" s="29"/>
      <c r="E16" s="29"/>
      <c r="F16" s="27"/>
    </row>
    <row r="17" spans="1:6" ht="12.75">
      <c r="A17" s="73" t="s">
        <v>27</v>
      </c>
      <c r="B17" s="56">
        <v>0</v>
      </c>
      <c r="C17" s="57" t="s">
        <v>17</v>
      </c>
      <c r="D17" s="92"/>
      <c r="E17" s="92"/>
      <c r="F17" s="27"/>
    </row>
    <row r="18" spans="1:6" ht="15">
      <c r="A18" s="74" t="s">
        <v>37</v>
      </c>
      <c r="B18" s="58">
        <v>360</v>
      </c>
      <c r="C18" s="59"/>
      <c r="D18" s="60"/>
      <c r="E18" s="61"/>
      <c r="F18" s="27"/>
    </row>
    <row r="19" spans="1:6" ht="12.75">
      <c r="A19" s="73" t="s">
        <v>5</v>
      </c>
      <c r="B19" s="62">
        <f>PMT(B17/12,B18,B14)*C19</f>
        <v>0</v>
      </c>
      <c r="C19" s="30">
        <v>-1</v>
      </c>
      <c r="D19" s="26"/>
      <c r="E19" s="4"/>
      <c r="F19" s="27"/>
    </row>
    <row r="20" ht="12.75">
      <c r="A20" s="46"/>
    </row>
    <row r="21" spans="1:7" ht="3" customHeight="1">
      <c r="A21" s="75"/>
      <c r="B21" s="21"/>
      <c r="C21" s="21"/>
      <c r="D21" s="21"/>
      <c r="E21" s="21"/>
      <c r="F21" s="22"/>
      <c r="G21" s="22"/>
    </row>
    <row r="22" ht="12.75">
      <c r="A22" s="46"/>
    </row>
    <row r="23" ht="12.75">
      <c r="A23" s="72" t="s">
        <v>36</v>
      </c>
    </row>
    <row r="24" ht="12.75">
      <c r="A24" s="72"/>
    </row>
    <row r="25" spans="1:6" ht="12.75">
      <c r="A25" s="76"/>
      <c r="B25" s="14" t="s">
        <v>14</v>
      </c>
      <c r="C25" s="14" t="s">
        <v>15</v>
      </c>
      <c r="D25" s="17" t="s">
        <v>16</v>
      </c>
      <c r="E25" s="10"/>
      <c r="F25" s="20"/>
    </row>
    <row r="26" spans="1:7" ht="12.75">
      <c r="A26" s="77" t="s">
        <v>6</v>
      </c>
      <c r="B26" s="63">
        <v>0</v>
      </c>
      <c r="C26" s="64">
        <v>0</v>
      </c>
      <c r="D26" s="46"/>
      <c r="E26" s="46"/>
      <c r="F26" s="87">
        <f>IF(C26=0,B26,C26)</f>
        <v>0</v>
      </c>
      <c r="G26" s="5">
        <f>IF(B26&lt;F26,B26,F26)</f>
        <v>0</v>
      </c>
    </row>
    <row r="27" spans="1:7" ht="12.75">
      <c r="A27" s="77" t="s">
        <v>7</v>
      </c>
      <c r="B27" s="65">
        <v>0</v>
      </c>
      <c r="C27" s="66">
        <v>0</v>
      </c>
      <c r="D27" s="46"/>
      <c r="E27" s="46"/>
      <c r="F27" s="87">
        <f>IF(C27=0,B27,C27)</f>
        <v>0</v>
      </c>
      <c r="G27" s="5">
        <f>IF(B27&lt;F27,B27,F27)</f>
        <v>0</v>
      </c>
    </row>
    <row r="28" spans="1:7" ht="12.75">
      <c r="A28" s="77" t="s">
        <v>9</v>
      </c>
      <c r="B28" s="65">
        <v>0</v>
      </c>
      <c r="C28" s="66">
        <v>0</v>
      </c>
      <c r="D28" s="46"/>
      <c r="E28" s="46"/>
      <c r="F28" s="87">
        <f>IF(C28=0,B28,C28)</f>
        <v>0</v>
      </c>
      <c r="G28" s="5">
        <f>IF(B28&lt;F28,B28,F28)</f>
        <v>0</v>
      </c>
    </row>
    <row r="29" spans="1:7" ht="12.75">
      <c r="A29" s="78" t="s">
        <v>10</v>
      </c>
      <c r="B29" s="67">
        <v>0</v>
      </c>
      <c r="C29" s="68">
        <v>0</v>
      </c>
      <c r="D29" s="69"/>
      <c r="E29" s="69"/>
      <c r="F29" s="88">
        <f>IF(C29=0,B29,C29)</f>
        <v>0</v>
      </c>
      <c r="G29" s="5">
        <f>IF(B29&lt;F29,B29,F29)</f>
        <v>0</v>
      </c>
    </row>
    <row r="30" spans="1:6" ht="12.75">
      <c r="A30" s="76" t="s">
        <v>8</v>
      </c>
      <c r="B30" s="35">
        <f>SUM(B26:B29)</f>
        <v>0</v>
      </c>
      <c r="C30" s="35">
        <f>SUM(C26:C29)</f>
        <v>0</v>
      </c>
      <c r="D30" s="6"/>
      <c r="E30" s="11" t="s">
        <v>35</v>
      </c>
      <c r="F30" s="36">
        <f>SUM(G26:G29)</f>
        <v>0</v>
      </c>
    </row>
    <row r="31" spans="1:6" ht="12.75">
      <c r="A31" s="76"/>
      <c r="B31" s="12"/>
      <c r="C31" s="12"/>
      <c r="D31" s="6"/>
      <c r="E31" s="6"/>
      <c r="F31" s="7"/>
    </row>
    <row r="32" spans="1:7" ht="3" customHeight="1">
      <c r="A32" s="75"/>
      <c r="B32" s="21"/>
      <c r="C32" s="21"/>
      <c r="D32" s="21"/>
      <c r="E32" s="21"/>
      <c r="F32" s="22"/>
      <c r="G32" s="22"/>
    </row>
    <row r="33" spans="1:6" ht="13.5" thickBot="1">
      <c r="A33" s="76"/>
      <c r="B33" s="12"/>
      <c r="C33" s="12"/>
      <c r="D33" s="6"/>
      <c r="E33" s="6"/>
      <c r="F33" s="7"/>
    </row>
    <row r="34" spans="1:3" ht="12.75">
      <c r="A34" s="79"/>
      <c r="B34" s="15" t="s">
        <v>1</v>
      </c>
      <c r="C34" s="16" t="s">
        <v>2</v>
      </c>
    </row>
    <row r="35" spans="1:3" ht="12.75">
      <c r="A35" s="80" t="s">
        <v>34</v>
      </c>
      <c r="B35" s="37">
        <f>C35*12</f>
        <v>0</v>
      </c>
      <c r="C35" s="38">
        <f>F30</f>
        <v>0</v>
      </c>
    </row>
    <row r="36" spans="1:3" ht="12.75">
      <c r="A36" s="82" t="s">
        <v>3</v>
      </c>
      <c r="B36" s="23"/>
      <c r="C36" s="18"/>
    </row>
    <row r="37" spans="1:3" ht="12.75">
      <c r="A37" s="80" t="s">
        <v>29</v>
      </c>
      <c r="B37" s="70">
        <v>0</v>
      </c>
      <c r="C37" s="38">
        <f>B37/12</f>
        <v>0</v>
      </c>
    </row>
    <row r="38" spans="1:3" ht="12.75">
      <c r="A38" s="80" t="s">
        <v>41</v>
      </c>
      <c r="B38" s="70">
        <v>0</v>
      </c>
      <c r="C38" s="38">
        <f>B38/12</f>
        <v>0</v>
      </c>
    </row>
    <row r="39" spans="1:3" ht="12.75">
      <c r="A39" s="80" t="s">
        <v>42</v>
      </c>
      <c r="B39" s="70">
        <v>0</v>
      </c>
      <c r="C39" s="38">
        <f>B39/12</f>
        <v>0</v>
      </c>
    </row>
    <row r="40" spans="1:4" ht="12.75">
      <c r="A40" s="80" t="s">
        <v>43</v>
      </c>
      <c r="B40" s="41">
        <f>C40*12</f>
        <v>0</v>
      </c>
      <c r="C40" s="71">
        <v>0</v>
      </c>
      <c r="D40" s="13"/>
    </row>
    <row r="41" spans="1:4" ht="12.75">
      <c r="A41" s="81" t="s">
        <v>44</v>
      </c>
      <c r="B41" s="39">
        <f>C41*12</f>
        <v>0</v>
      </c>
      <c r="C41" s="89">
        <v>0</v>
      </c>
      <c r="D41" s="13"/>
    </row>
    <row r="42" spans="1:6" s="6" customFormat="1" ht="12.75">
      <c r="A42" s="83" t="s">
        <v>30</v>
      </c>
      <c r="B42" s="42">
        <f>SUM(B37:B41)</f>
        <v>0</v>
      </c>
      <c r="C42" s="43">
        <f>SUM(C37:C41)</f>
        <v>0</v>
      </c>
      <c r="F42" s="7"/>
    </row>
    <row r="43" spans="1:6" s="6" customFormat="1" ht="12.75">
      <c r="A43" s="83"/>
      <c r="B43" s="24"/>
      <c r="C43" s="19"/>
      <c r="F43" s="7"/>
    </row>
    <row r="44" spans="1:6" s="6" customFormat="1" ht="12.75">
      <c r="A44" s="84" t="s">
        <v>31</v>
      </c>
      <c r="B44" s="42">
        <f>B35-B42</f>
        <v>0</v>
      </c>
      <c r="C44" s="43">
        <f>C35-C42</f>
        <v>0</v>
      </c>
      <c r="F44" s="7"/>
    </row>
    <row r="45" spans="1:3" ht="12.75">
      <c r="A45" s="81" t="s">
        <v>19</v>
      </c>
      <c r="B45" s="39">
        <f>B19*12</f>
        <v>0</v>
      </c>
      <c r="C45" s="40">
        <f>B19</f>
        <v>0</v>
      </c>
    </row>
    <row r="46" spans="1:6" s="6" customFormat="1" ht="12.75">
      <c r="A46" s="83" t="s">
        <v>32</v>
      </c>
      <c r="B46" s="42">
        <f>B44-B45</f>
        <v>0</v>
      </c>
      <c r="C46" s="43">
        <f>C44-C45</f>
        <v>0</v>
      </c>
      <c r="F46" s="7"/>
    </row>
    <row r="47" spans="1:6" s="6" customFormat="1" ht="13.5" thickBot="1">
      <c r="A47" s="83"/>
      <c r="B47" s="8"/>
      <c r="C47" s="9"/>
      <c r="F47" s="7"/>
    </row>
    <row r="48" spans="1:5" ht="15.75" thickBot="1">
      <c r="A48" s="85" t="s">
        <v>4</v>
      </c>
      <c r="B48" s="34" t="e">
        <f>B44/B45</f>
        <v>#DIV/0!</v>
      </c>
      <c r="C48" s="32" t="s">
        <v>38</v>
      </c>
      <c r="D48" s="11" t="s">
        <v>28</v>
      </c>
      <c r="E48" s="90">
        <f>B19+C42</f>
        <v>0</v>
      </c>
    </row>
    <row r="49" ht="12.75">
      <c r="C49" s="2"/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A1:F1"/>
    <mergeCell ref="D17:E17"/>
    <mergeCell ref="B3:D3"/>
  </mergeCells>
  <printOptions/>
  <pageMargins left="0.25" right="0.25" top="1.292" bottom="0.75" header="0.3" footer="0.3"/>
  <pageSetup fitToHeight="1" fitToWidth="1" horizontalDpi="600" verticalDpi="600" orientation="portrait" scale="7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Peter Pavlakos</cp:lastModifiedBy>
  <cp:lastPrinted>2020-05-28T17:55:36Z</cp:lastPrinted>
  <dcterms:created xsi:type="dcterms:W3CDTF">2004-11-19T20:22:23Z</dcterms:created>
  <dcterms:modified xsi:type="dcterms:W3CDTF">2022-01-14T17:37:21Z</dcterms:modified>
  <cp:category/>
  <cp:version/>
  <cp:contentType/>
  <cp:contentStatus/>
</cp:coreProperties>
</file>